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filterPrivacy="1" codeName="ThisWorkbook" defaultThemeVersion="166925"/>
  <xr:revisionPtr revIDLastSave="0" documentId="13_ncr:1_{F637549B-31EF-4E4A-AF70-A224FEE5D53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GB_StampaBudgetSemplificata" sheetId="1" r:id="rId1"/>
  </sheets>
  <definedNames>
    <definedName name="JR_PAGE_ANCHOR_0_1">GB_StampaBudgetSemplificata!$A$1</definedName>
    <definedName name="_xlnm.Print_Titles" localSheetId="0">GB_StampaBudgetSemplificata!$4:$4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1" l="1"/>
  <c r="C5" i="1"/>
  <c r="C6" i="1"/>
  <c r="C15" i="1"/>
</calcChain>
</file>

<file path=xl/sharedStrings.xml><?xml version="1.0" encoding="utf-8"?>
<sst xmlns="http://schemas.openxmlformats.org/spreadsheetml/2006/main" count="163" uniqueCount="163">
  <si>
    <t>Attività: Attività istituzionale</t>
  </si>
  <si>
    <t>Piano dei conti</t>
  </si>
  <si>
    <t>Budget</t>
  </si>
  <si>
    <t>VALORE DELLA PRODUZIONE</t>
  </si>
  <si>
    <t xml:space="preserve">  VALORE DELLA PRODUZIONE</t>
  </si>
  <si>
    <t xml:space="preserve">    RICAVI DELLE VENDITE E DELLE PRESTAZIONI</t>
  </si>
  <si>
    <t xml:space="preserve">      Ricavi per rette Struttura Protetta</t>
  </si>
  <si>
    <t xml:space="preserve">      Ricavi per miniappartamenti </t>
  </si>
  <si>
    <t xml:space="preserve">      Ricavi per Casa Rusconi</t>
  </si>
  <si>
    <t xml:space="preserve">      Ricavi per prest. di ass. domiciliare</t>
  </si>
  <si>
    <t xml:space="preserve">      Ricavi centro diurno v. Pascoli 31</t>
  </si>
  <si>
    <t xml:space="preserve">      Ricavi centro diurno via della Valle 8</t>
  </si>
  <si>
    <t xml:space="preserve">      Ricavi per servizi Condominio Solidale</t>
  </si>
  <si>
    <t xml:space="preserve">    ALTRI RICAVI E PROVENTI</t>
  </si>
  <si>
    <t xml:space="preserve">      Contributo regionale abbattimento retta</t>
  </si>
  <si>
    <t xml:space="preserve">      Contributo spesa sanitaria</t>
  </si>
  <si>
    <t xml:space="preserve">      Ricavi relativi all'emergenza COVID 19</t>
  </si>
  <si>
    <t xml:space="preserve">      Altri ricavi e proventi</t>
  </si>
  <si>
    <t xml:space="preserve">      Rimborso Azienda Sanitaria per convenzioni varie</t>
  </si>
  <si>
    <t xml:space="preserve">      Rimborsi spese varie</t>
  </si>
  <si>
    <t xml:space="preserve">      Rimborso buoni pasto</t>
  </si>
  <si>
    <t xml:space="preserve">      Contributi da enti pubblici</t>
  </si>
  <si>
    <t xml:space="preserve">      Contributi da privati</t>
  </si>
  <si>
    <t xml:space="preserve">      Affitti fabbricati non strumentali</t>
  </si>
  <si>
    <t xml:space="preserve">      Rimborso bolli, tasse di registro e SDD</t>
  </si>
  <si>
    <t xml:space="preserve">      Altri ricavi da beni non strumentali</t>
  </si>
  <si>
    <t xml:space="preserve">      Ricavi convenzione FFA</t>
  </si>
  <si>
    <t xml:space="preserve">      Elargizioni varie</t>
  </si>
  <si>
    <t xml:space="preserve">      Ricavi per convenzioni varie </t>
  </si>
  <si>
    <t xml:space="preserve">      Ricavi per sponsorizzazioni</t>
  </si>
  <si>
    <t>COSTI DELLA PRODUZIONE</t>
  </si>
  <si>
    <t xml:space="preserve">  PER MATERIE PRIME, SUSS., DI CONSUMO E DI MERCI</t>
  </si>
  <si>
    <t xml:space="preserve">    PER MATERIE PRIME, SUSS., DI CONSUMO E DI MERCI</t>
  </si>
  <si>
    <t xml:space="preserve">      Materiali di consumo c/acquisti</t>
  </si>
  <si>
    <t xml:space="preserve">      Cancelleria</t>
  </si>
  <si>
    <t xml:space="preserve">      Materiale sanitario e farmaci c/acquisti</t>
  </si>
  <si>
    <t xml:space="preserve">      D.P.I. </t>
  </si>
  <si>
    <t xml:space="preserve">      Acquisto indumenti di lavoro</t>
  </si>
  <si>
    <t xml:space="preserve">      Carburante per automezzi</t>
  </si>
  <si>
    <t xml:space="preserve">      Acquisto vestiario per gli ospiti Struttura Protetta</t>
  </si>
  <si>
    <t xml:space="preserve">      Acquisto prodotti monouso per gli ospiti della Struttura protetta</t>
  </si>
  <si>
    <t xml:space="preserve">      Acquisto materiale per l'animazione</t>
  </si>
  <si>
    <t xml:space="preserve">      Acquisto dotazioni per gli ospiti della Struttura Protetta</t>
  </si>
  <si>
    <t xml:space="preserve">      Acquisti vari in capo al Servizio Tecnico</t>
  </si>
  <si>
    <t xml:space="preserve">      Acquisti vari</t>
  </si>
  <si>
    <t xml:space="preserve">  PER SERVIZI</t>
  </si>
  <si>
    <t xml:space="preserve">    PER SERVIZI</t>
  </si>
  <si>
    <t xml:space="preserve">      Servizi assistenziali/OSS/ADEST</t>
  </si>
  <si>
    <t xml:space="preserve">      Servizi di assistenza domiciliare</t>
  </si>
  <si>
    <t xml:space="preserve">      Servizi di pulizia e sanificazione</t>
  </si>
  <si>
    <t xml:space="preserve">      Servizio di ristorazione</t>
  </si>
  <si>
    <t xml:space="preserve">      Servizio di distribuzione vitto</t>
  </si>
  <si>
    <t xml:space="preserve">      Servizio di derattizz. e disinfestazione</t>
  </si>
  <si>
    <t xml:space="preserve">      Servizio di lavanderia</t>
  </si>
  <si>
    <t xml:space="preserve">      Servizio infermieristico</t>
  </si>
  <si>
    <t xml:space="preserve">      Servizio di fisioterapia</t>
  </si>
  <si>
    <t xml:space="preserve">      Servizio di estetista e pedicure</t>
  </si>
  <si>
    <t xml:space="preserve">      Servizio di animazione</t>
  </si>
  <si>
    <t xml:space="preserve">      Servizi religiosi</t>
  </si>
  <si>
    <t xml:space="preserve">      Spese per trasporti anziani</t>
  </si>
  <si>
    <t xml:space="preserve">      Servizi di vigilanza</t>
  </si>
  <si>
    <t xml:space="preserve">      Spese medico competente</t>
  </si>
  <si>
    <t xml:space="preserve">      Spese per consulenze legali, fiscali e amministrative</t>
  </si>
  <si>
    <t xml:space="preserve">      Spese relative al D.lgs 81/08 Servizio alla Persona</t>
  </si>
  <si>
    <t xml:space="preserve">      Spese relative al D. Lgs. 81/08 Servizio Tecnico</t>
  </si>
  <si>
    <t xml:space="preserve">      Spese relative al D.lgs. 81/08 Servizio Ragioneria</t>
  </si>
  <si>
    <t xml:space="preserve">      Spese relative al D.lgs. 81/08 Direttore Generale</t>
  </si>
  <si>
    <t xml:space="preserve">      Spese relative al d.lgs. 81/08 Uff. Segreteria e uff. Personale</t>
  </si>
  <si>
    <t xml:space="preserve">      Consulenze legali e tecniche relative al patrimonio non strumentale</t>
  </si>
  <si>
    <t xml:space="preserve">      Spese per analisi, prove e laboratorio</t>
  </si>
  <si>
    <t xml:space="preserve">      Servizio smaltimento rifiuti speciali</t>
  </si>
  <si>
    <t xml:space="preserve">      Spese per pubblicazioni gare e appalti</t>
  </si>
  <si>
    <t xml:space="preserve">      Spese viaggi e trasferte</t>
  </si>
  <si>
    <t xml:space="preserve">      Spese di rappresentanza</t>
  </si>
  <si>
    <t xml:space="preserve">      Spese per fornitura energia elettrica ed acqua</t>
  </si>
  <si>
    <t xml:space="preserve">      Gas per riscaldamento</t>
  </si>
  <si>
    <t xml:space="preserve">      Spese telefoniche</t>
  </si>
  <si>
    <t xml:space="preserve">      Gestione impianto termico</t>
  </si>
  <si>
    <t xml:space="preserve">      Spese postali e di affrancatura</t>
  </si>
  <si>
    <t xml:space="preserve">      Spese servizi bancari e postali</t>
  </si>
  <si>
    <t xml:space="preserve">      Manutenzione fabbricati strumentali</t>
  </si>
  <si>
    <t xml:space="preserve">      Manutenzione impianti telefonici</t>
  </si>
  <si>
    <t xml:space="preserve">      Canoni di manutenzione periodica software</t>
  </si>
  <si>
    <t xml:space="preserve">      Compenso componenti nucleo valutazione</t>
  </si>
  <si>
    <t xml:space="preserve">      Compensi ai revisori dei conti</t>
  </si>
  <si>
    <t xml:space="preserve">      Contributi INPS gestione separata</t>
  </si>
  <si>
    <t xml:space="preserve">      Indennità agli amministratori</t>
  </si>
  <si>
    <t xml:space="preserve">      Spese concorsuali </t>
  </si>
  <si>
    <t xml:space="preserve">      Spese per la formazione del personale</t>
  </si>
  <si>
    <t xml:space="preserve">      Provvigioni lavoro interinali</t>
  </si>
  <si>
    <t xml:space="preserve">      Assicurazione patrimonio immobiliare</t>
  </si>
  <si>
    <t xml:space="preserve">      Assicurazione RCA</t>
  </si>
  <si>
    <t xml:space="preserve">      Altre assicurazioni</t>
  </si>
  <si>
    <t xml:space="preserve">      Manutenzione mezzi di trasporto</t>
  </si>
  <si>
    <t xml:space="preserve">      Servizio di guardaroba e magazzino</t>
  </si>
  <si>
    <t xml:space="preserve">      Servizio barbiere e parrucchiere</t>
  </si>
  <si>
    <t xml:space="preserve">      Spese di facchinaggio</t>
  </si>
  <si>
    <t xml:space="preserve">      Spese per giardinaggio</t>
  </si>
  <si>
    <t xml:space="preserve">      Spese di manutenzione stabili non strumentali</t>
  </si>
  <si>
    <t xml:space="preserve">      Spese di pulizia negli stabili non strumentali</t>
  </si>
  <si>
    <t xml:space="preserve">      Spese per gli enti condominiali in comproprietà </t>
  </si>
  <si>
    <t xml:space="preserve">      Acquisto buoni pasto</t>
  </si>
  <si>
    <t xml:space="preserve">      Sponsorizzazioni</t>
  </si>
  <si>
    <t xml:space="preserve">      Spese di pubblicità</t>
  </si>
  <si>
    <t xml:space="preserve">      Manutenzione attrezzature (KCS)</t>
  </si>
  <si>
    <t xml:space="preserve">      Spese per addetto stampa</t>
  </si>
  <si>
    <t xml:space="preserve">      Costi relativi all'attività commerciale</t>
  </si>
  <si>
    <t xml:space="preserve">  PER GODIMENTO BENI DI TERZI</t>
  </si>
  <si>
    <t xml:space="preserve">    PER GODIMENTO BENI DI TERZI</t>
  </si>
  <si>
    <t xml:space="preserve">      Canoni a noleggio</t>
  </si>
  <si>
    <t xml:space="preserve">  COSTI DEL IL PERSONALE</t>
  </si>
  <si>
    <t xml:space="preserve">    SALARI E STIPENDI</t>
  </si>
  <si>
    <t xml:space="preserve">      Stipendi personale dipendente</t>
  </si>
  <si>
    <t xml:space="preserve">      Costo personale lavoro interinale</t>
  </si>
  <si>
    <t xml:space="preserve">      Fondo produttività</t>
  </si>
  <si>
    <t xml:space="preserve">    ONERI SOCIALI </t>
  </si>
  <si>
    <t xml:space="preserve">      Contributi INPS ex INPDAP</t>
  </si>
  <si>
    <t xml:space="preserve">      Contributi INAIL personale dipendente</t>
  </si>
  <si>
    <t xml:space="preserve">      Contributi INPS</t>
  </si>
  <si>
    <t xml:space="preserve">  AMMORTAMENTI E SVALUTAZIONI</t>
  </si>
  <si>
    <t xml:space="preserve">    AMMORTAMENTO DELLE IMM. IMMATERIALI</t>
  </si>
  <si>
    <t xml:space="preserve">      Amm.to licenza d'uso soft. a tempo ind.</t>
  </si>
  <si>
    <t xml:space="preserve">    AMMORTAMENTO DELLE IMM. MATERIALI</t>
  </si>
  <si>
    <t xml:space="preserve">      Amm.to fabbricato strumentale</t>
  </si>
  <si>
    <t xml:space="preserve">      Amm.to impianti specifici</t>
  </si>
  <si>
    <t xml:space="preserve">      Amm.to attrezzature sanitarie</t>
  </si>
  <si>
    <t xml:space="preserve">      Amm.to mobili e arredi</t>
  </si>
  <si>
    <t xml:space="preserve">      Amm.to macchine ordinarie d'ufficio</t>
  </si>
  <si>
    <t xml:space="preserve">      Amm.to macchine d'ufficio elettroniche</t>
  </si>
  <si>
    <t xml:space="preserve">      Amm.to autovetture</t>
  </si>
  <si>
    <t xml:space="preserve">      Amm.to automezzi trasporto anziani</t>
  </si>
  <si>
    <t xml:space="preserve">  ONERI DIVERSI DI GESTIONE</t>
  </si>
  <si>
    <t xml:space="preserve">    ONERI DIVERSI DI GESTIONE</t>
  </si>
  <si>
    <t xml:space="preserve">      Imposte di bollo</t>
  </si>
  <si>
    <t xml:space="preserve">      Tasse di circolazione automezzi</t>
  </si>
  <si>
    <t xml:space="preserve">      Tassa sui rifiuti</t>
  </si>
  <si>
    <t xml:space="preserve">      Tributi locali</t>
  </si>
  <si>
    <t xml:space="preserve">      IMU</t>
  </si>
  <si>
    <t xml:space="preserve">      Imposta di registro</t>
  </si>
  <si>
    <t xml:space="preserve">      Tasse di concessione governativa</t>
  </si>
  <si>
    <t xml:space="preserve">      Altre imposte e tasse</t>
  </si>
  <si>
    <t xml:space="preserve">      Abbonamenti riviste, giornali</t>
  </si>
  <si>
    <t xml:space="preserve">      Spese varie in capo al Servizio alla Persona</t>
  </si>
  <si>
    <t xml:space="preserve">      Spese varie in capo al Direttore Generale</t>
  </si>
  <si>
    <t xml:space="preserve">      Spese varie in capo al Responsabile Programmazione e Qualità</t>
  </si>
  <si>
    <t xml:space="preserve">      Quote associative</t>
  </si>
  <si>
    <t xml:space="preserve">  PROVENTI DA PARTECIPAZIONI</t>
  </si>
  <si>
    <t xml:space="preserve">    PROVENTI DA PARTECIPAZIONI</t>
  </si>
  <si>
    <t xml:space="preserve">      Altri proventi da partecipazioni</t>
  </si>
  <si>
    <t xml:space="preserve">  ALTRI PROVENTI FINANZIARI</t>
  </si>
  <si>
    <t xml:space="preserve">    ALTRI PROV. FIN. DIVERSI DAI PRECEDENTI</t>
  </si>
  <si>
    <t xml:space="preserve">      Interessi di altri crediti</t>
  </si>
  <si>
    <t xml:space="preserve">  INTERESSI E ALTRI ONERI FINANZIARI</t>
  </si>
  <si>
    <t xml:space="preserve">    INTERESSI E ALTRI ONERI FINANZIARI</t>
  </si>
  <si>
    <t xml:space="preserve">      Interessi passivi su depositi cauzionali</t>
  </si>
  <si>
    <t>IMPOSTE E TASSE DI ESERCIZIO</t>
  </si>
  <si>
    <t xml:space="preserve">  IMPOSTE CORRENTI</t>
  </si>
  <si>
    <t xml:space="preserve">    IMPOSTE CORRENTI</t>
  </si>
  <si>
    <t xml:space="preserve">      IRES</t>
  </si>
  <si>
    <t>T O T A L E   B U D G E T</t>
  </si>
  <si>
    <t>Budget 2022</t>
  </si>
  <si>
    <t>AZIENDA PUBBLICA DI SERVIZI ALLA PERSONA ITIS</t>
  </si>
  <si>
    <t xml:space="preserve">      Proventi ordinari da alienazione di beni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</si>
</sst>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</patternFill>
    </fill>
    <fill>
      <patternFill patternType="solid">
        <fgColor rgb="FFE0E0E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E0E0E0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NumberFormat="1" applyFont="1" applyFill="1" applyBorder="1" applyAlignment="1" applyProtection="1">
      <alignment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3" fillId="5" borderId="1" xfId="0" applyNumberFormat="1" applyFont="1" applyFill="1" applyBorder="1" applyAlignment="1" applyProtection="1">
      <alignment horizontal="left" vertical="center" wrapText="1"/>
    </xf>
    <xf numFmtId="4" fontId="3" fillId="6" borderId="1" xfId="0" applyNumberFormat="1" applyFont="1" applyFill="1" applyBorder="1" applyAlignment="1" applyProtection="1">
      <alignment horizontal="right" vertical="center" wrapText="1"/>
    </xf>
    <xf numFmtId="0" fontId="4" fillId="7" borderId="1" xfId="0" applyNumberFormat="1" applyFont="1" applyFill="1" applyBorder="1" applyAlignment="1" applyProtection="1">
      <alignment horizontal="center" vertical="center" wrapText="1"/>
    </xf>
    <xf numFmtId="4" fontId="5" fillId="8" borderId="1" xfId="0" applyNumberFormat="1" applyFont="1" applyFill="1" applyBorder="1" applyAlignment="1" applyProtection="1">
      <alignment horizontal="right" vertical="center" wrapText="1"/>
    </xf>
    <xf numFmtId="0" fontId="1" fillId="3" borderId="1" xfId="0" applyNumberFormat="1" applyFont="1" applyFill="1" applyBorder="1" applyAlignment="1" applyProtection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D162"/>
  <sheetViews>
    <sheetView tabSelected="1" topLeftCell="A9" workbookViewId="0">
      <selection activeCell="C22" sqref="C22"/>
    </sheetView>
  </sheetViews>
  <sheetFormatPr defaultRowHeight="15" x14ac:dyDescent="0.25"/>
  <cols>
    <col min="1" max="1" width="3.28515625" customWidth="1"/>
    <col min="2" max="2" width="74.42578125" customWidth="1"/>
    <col min="3" max="3" width="18" customWidth="1"/>
    <col min="4" max="4" width="3.28515625" customWidth="1"/>
  </cols>
  <sheetData>
    <row r="1" spans="1:4" ht="15" customHeight="1" x14ac:dyDescent="0.25">
      <c r="A1" s="1"/>
      <c r="B1" s="7" t="s">
        <v>160</v>
      </c>
      <c r="C1" s="7"/>
      <c r="D1" s="1"/>
    </row>
    <row r="2" spans="1:4" ht="15" customHeight="1" x14ac:dyDescent="0.25">
      <c r="A2" s="1"/>
      <c r="B2" s="7" t="s">
        <v>161</v>
      </c>
      <c r="C2" s="7"/>
      <c r="D2" s="1"/>
    </row>
    <row r="3" spans="1:4" ht="15" customHeight="1" x14ac:dyDescent="0.25">
      <c r="A3" s="1"/>
      <c r="B3" s="7" t="s">
        <v>0</v>
      </c>
      <c r="C3" s="7"/>
      <c r="D3" s="1"/>
    </row>
    <row r="4" spans="1:4" ht="15" customHeight="1" x14ac:dyDescent="0.25">
      <c r="A4" s="1"/>
      <c r="B4" s="2" t="s">
        <v>1</v>
      </c>
      <c r="C4" s="2" t="s">
        <v>2</v>
      </c>
      <c r="D4" s="1"/>
    </row>
    <row r="5" spans="1:4" ht="15" customHeight="1" x14ac:dyDescent="0.25">
      <c r="A5" s="1"/>
      <c r="B5" s="3" t="s">
        <v>3</v>
      </c>
      <c r="C5" s="4">
        <f>C6</f>
        <v>17053233</v>
      </c>
      <c r="D5" s="1"/>
    </row>
    <row r="6" spans="1:4" ht="15" customHeight="1" x14ac:dyDescent="0.25">
      <c r="A6" s="1"/>
      <c r="B6" s="3" t="s">
        <v>4</v>
      </c>
      <c r="C6" s="4">
        <f>C7+C15</f>
        <v>17053233</v>
      </c>
      <c r="D6" s="1"/>
    </row>
    <row r="7" spans="1:4" ht="15" customHeight="1" x14ac:dyDescent="0.25">
      <c r="A7" s="1"/>
      <c r="B7" s="3" t="s">
        <v>5</v>
      </c>
      <c r="C7" s="4">
        <v>9107958</v>
      </c>
      <c r="D7" s="1"/>
    </row>
    <row r="8" spans="1:4" ht="15" customHeight="1" x14ac:dyDescent="0.25">
      <c r="A8" s="1"/>
      <c r="B8" s="3" t="s">
        <v>6</v>
      </c>
      <c r="C8" s="4">
        <v>8901358</v>
      </c>
      <c r="D8" s="1"/>
    </row>
    <row r="9" spans="1:4" ht="15" customHeight="1" x14ac:dyDescent="0.25">
      <c r="A9" s="1"/>
      <c r="B9" s="3" t="s">
        <v>7</v>
      </c>
      <c r="C9" s="4">
        <v>77232</v>
      </c>
      <c r="D9" s="1"/>
    </row>
    <row r="10" spans="1:4" ht="15" customHeight="1" x14ac:dyDescent="0.25">
      <c r="A10" s="1"/>
      <c r="B10" s="3" t="s">
        <v>8</v>
      </c>
      <c r="C10" s="4">
        <v>76014</v>
      </c>
      <c r="D10" s="1"/>
    </row>
    <row r="11" spans="1:4" ht="15" customHeight="1" x14ac:dyDescent="0.25">
      <c r="A11" s="1"/>
      <c r="B11" s="3" t="s">
        <v>9</v>
      </c>
      <c r="C11" s="4">
        <v>30000</v>
      </c>
      <c r="D11" s="1"/>
    </row>
    <row r="12" spans="1:4" ht="15" customHeight="1" x14ac:dyDescent="0.25">
      <c r="A12" s="1"/>
      <c r="B12" s="3" t="s">
        <v>10</v>
      </c>
      <c r="C12" s="4">
        <v>9254</v>
      </c>
      <c r="D12" s="1"/>
    </row>
    <row r="13" spans="1:4" ht="15" customHeight="1" x14ac:dyDescent="0.25">
      <c r="A13" s="1"/>
      <c r="B13" s="3" t="s">
        <v>11</v>
      </c>
      <c r="C13" s="4">
        <v>13000</v>
      </c>
      <c r="D13" s="1"/>
    </row>
    <row r="14" spans="1:4" ht="15" customHeight="1" x14ac:dyDescent="0.25">
      <c r="A14" s="1"/>
      <c r="B14" s="3" t="s">
        <v>12</v>
      </c>
      <c r="C14" s="4">
        <v>1100</v>
      </c>
      <c r="D14" s="1"/>
    </row>
    <row r="15" spans="1:4" ht="15" customHeight="1" x14ac:dyDescent="0.25">
      <c r="A15" s="1"/>
      <c r="B15" s="3" t="s">
        <v>13</v>
      </c>
      <c r="C15" s="4">
        <f>SUM(C16:C32)</f>
        <v>7945275</v>
      </c>
      <c r="D15" s="1"/>
    </row>
    <row r="16" spans="1:4" ht="15" customHeight="1" x14ac:dyDescent="0.25">
      <c r="A16" s="1"/>
      <c r="B16" s="3" t="s">
        <v>14</v>
      </c>
      <c r="C16" s="4">
        <v>2201400</v>
      </c>
      <c r="D16" s="1"/>
    </row>
    <row r="17" spans="1:4" ht="15" customHeight="1" x14ac:dyDescent="0.25">
      <c r="A17" s="1"/>
      <c r="B17" s="3" t="s">
        <v>15</v>
      </c>
      <c r="C17" s="4">
        <v>1800180</v>
      </c>
      <c r="D17" s="1"/>
    </row>
    <row r="18" spans="1:4" ht="15" customHeight="1" x14ac:dyDescent="0.25">
      <c r="A18" s="1"/>
      <c r="B18" s="3" t="s">
        <v>16</v>
      </c>
      <c r="C18" s="4">
        <v>634590</v>
      </c>
      <c r="D18" s="1"/>
    </row>
    <row r="19" spans="1:4" ht="15" customHeight="1" x14ac:dyDescent="0.25">
      <c r="A19" s="1"/>
      <c r="B19" s="3" t="s">
        <v>17</v>
      </c>
      <c r="C19" s="4">
        <v>38929</v>
      </c>
      <c r="D19" s="1"/>
    </row>
    <row r="20" spans="1:4" ht="15" customHeight="1" x14ac:dyDescent="0.25">
      <c r="A20" s="1"/>
      <c r="B20" s="3" t="s">
        <v>18</v>
      </c>
      <c r="C20" s="4">
        <v>51375</v>
      </c>
      <c r="D20" s="1"/>
    </row>
    <row r="21" spans="1:4" ht="15" customHeight="1" x14ac:dyDescent="0.25">
      <c r="A21" s="1"/>
      <c r="B21" s="3" t="s">
        <v>19</v>
      </c>
      <c r="C21" s="4">
        <v>150871</v>
      </c>
      <c r="D21" s="1"/>
    </row>
    <row r="22" spans="1:4" ht="15" customHeight="1" x14ac:dyDescent="0.25">
      <c r="A22" s="1"/>
      <c r="B22" s="3" t="s">
        <v>162</v>
      </c>
      <c r="C22" s="4">
        <v>1596864</v>
      </c>
      <c r="D22" s="1"/>
    </row>
    <row r="23" spans="1:4" ht="15" customHeight="1" x14ac:dyDescent="0.25">
      <c r="A23" s="1"/>
      <c r="B23" s="3" t="s">
        <v>20</v>
      </c>
      <c r="C23" s="4">
        <v>17100</v>
      </c>
      <c r="D23" s="1"/>
    </row>
    <row r="24" spans="1:4" ht="15" customHeight="1" x14ac:dyDescent="0.25">
      <c r="A24" s="1"/>
      <c r="B24" s="3" t="s">
        <v>21</v>
      </c>
      <c r="C24" s="4">
        <v>17500</v>
      </c>
      <c r="D24" s="1"/>
    </row>
    <row r="25" spans="1:4" ht="15" customHeight="1" x14ac:dyDescent="0.25">
      <c r="A25" s="1"/>
      <c r="B25" s="3" t="s">
        <v>22</v>
      </c>
      <c r="C25" s="4">
        <v>21700</v>
      </c>
      <c r="D25" s="1"/>
    </row>
    <row r="26" spans="1:4" ht="15" customHeight="1" x14ac:dyDescent="0.25">
      <c r="A26" s="1"/>
      <c r="B26" s="3" t="s">
        <v>23</v>
      </c>
      <c r="C26" s="4">
        <v>960000</v>
      </c>
      <c r="D26" s="1"/>
    </row>
    <row r="27" spans="1:4" ht="15" customHeight="1" x14ac:dyDescent="0.25">
      <c r="A27" s="1"/>
      <c r="B27" s="3" t="s">
        <v>24</v>
      </c>
      <c r="C27" s="4">
        <v>10074</v>
      </c>
      <c r="D27" s="1"/>
    </row>
    <row r="28" spans="1:4" ht="15" customHeight="1" x14ac:dyDescent="0.25">
      <c r="A28" s="1"/>
      <c r="B28" s="3" t="s">
        <v>25</v>
      </c>
      <c r="C28" s="4">
        <v>5000</v>
      </c>
      <c r="D28" s="1"/>
    </row>
    <row r="29" spans="1:4" ht="15" customHeight="1" x14ac:dyDescent="0.25">
      <c r="A29" s="1"/>
      <c r="B29" s="3" t="s">
        <v>26</v>
      </c>
      <c r="C29" s="4">
        <v>40350</v>
      </c>
      <c r="D29" s="1"/>
    </row>
    <row r="30" spans="1:4" ht="15" customHeight="1" x14ac:dyDescent="0.25">
      <c r="A30" s="1"/>
      <c r="B30" s="3" t="s">
        <v>27</v>
      </c>
      <c r="C30" s="4">
        <v>2000</v>
      </c>
      <c r="D30" s="1"/>
    </row>
    <row r="31" spans="1:4" ht="15" customHeight="1" x14ac:dyDescent="0.25">
      <c r="A31" s="1"/>
      <c r="B31" s="3" t="s">
        <v>28</v>
      </c>
      <c r="C31" s="4">
        <v>392342</v>
      </c>
      <c r="D31" s="1"/>
    </row>
    <row r="32" spans="1:4" ht="15" customHeight="1" x14ac:dyDescent="0.25">
      <c r="A32" s="1"/>
      <c r="B32" s="3" t="s">
        <v>29</v>
      </c>
      <c r="C32" s="4">
        <v>5000</v>
      </c>
      <c r="D32" s="1"/>
    </row>
    <row r="33" spans="1:4" ht="15" customHeight="1" x14ac:dyDescent="0.25">
      <c r="A33" s="1"/>
      <c r="B33" s="3" t="s">
        <v>30</v>
      </c>
      <c r="C33" s="4">
        <v>16986033</v>
      </c>
      <c r="D33" s="1"/>
    </row>
    <row r="34" spans="1:4" ht="15" customHeight="1" x14ac:dyDescent="0.25">
      <c r="A34" s="1"/>
      <c r="B34" s="3" t="s">
        <v>31</v>
      </c>
      <c r="C34" s="4">
        <v>241971</v>
      </c>
      <c r="D34" s="1"/>
    </row>
    <row r="35" spans="1:4" ht="15" customHeight="1" x14ac:dyDescent="0.25">
      <c r="A35" s="1"/>
      <c r="B35" s="3" t="s">
        <v>32</v>
      </c>
      <c r="C35" s="4">
        <v>241971</v>
      </c>
      <c r="D35" s="1"/>
    </row>
    <row r="36" spans="1:4" ht="15" customHeight="1" x14ac:dyDescent="0.25">
      <c r="A36" s="1"/>
      <c r="B36" s="3" t="s">
        <v>33</v>
      </c>
      <c r="C36" s="4">
        <v>17876</v>
      </c>
      <c r="D36" s="1"/>
    </row>
    <row r="37" spans="1:4" ht="15" customHeight="1" x14ac:dyDescent="0.25">
      <c r="A37" s="1"/>
      <c r="B37" s="3" t="s">
        <v>34</v>
      </c>
      <c r="C37" s="4">
        <v>5000</v>
      </c>
      <c r="D37" s="1"/>
    </row>
    <row r="38" spans="1:4" ht="15" customHeight="1" x14ac:dyDescent="0.25">
      <c r="A38" s="1"/>
      <c r="B38" s="3" t="s">
        <v>35</v>
      </c>
      <c r="C38" s="4">
        <v>19000</v>
      </c>
      <c r="D38" s="1"/>
    </row>
    <row r="39" spans="1:4" ht="15" customHeight="1" x14ac:dyDescent="0.25">
      <c r="A39" s="1"/>
      <c r="B39" s="3" t="s">
        <v>36</v>
      </c>
      <c r="C39" s="4">
        <v>10000</v>
      </c>
      <c r="D39" s="1"/>
    </row>
    <row r="40" spans="1:4" ht="15" customHeight="1" x14ac:dyDescent="0.25">
      <c r="A40" s="1"/>
      <c r="B40" s="3" t="s">
        <v>37</v>
      </c>
      <c r="C40" s="4">
        <v>750</v>
      </c>
      <c r="D40" s="1"/>
    </row>
    <row r="41" spans="1:4" ht="15" customHeight="1" x14ac:dyDescent="0.25">
      <c r="A41" s="1"/>
      <c r="B41" s="3" t="s">
        <v>38</v>
      </c>
      <c r="C41" s="4">
        <v>2000</v>
      </c>
      <c r="D41" s="1"/>
    </row>
    <row r="42" spans="1:4" ht="15" customHeight="1" x14ac:dyDescent="0.25">
      <c r="A42" s="1"/>
      <c r="B42" s="3" t="s">
        <v>39</v>
      </c>
      <c r="C42" s="4">
        <v>7000</v>
      </c>
      <c r="D42" s="1"/>
    </row>
    <row r="43" spans="1:4" ht="15" customHeight="1" x14ac:dyDescent="0.25">
      <c r="A43" s="1"/>
      <c r="B43" s="3" t="s">
        <v>40</v>
      </c>
      <c r="C43" s="4">
        <v>60811</v>
      </c>
      <c r="D43" s="1"/>
    </row>
    <row r="44" spans="1:4" ht="15" customHeight="1" x14ac:dyDescent="0.25">
      <c r="A44" s="1"/>
      <c r="B44" s="3" t="s">
        <v>41</v>
      </c>
      <c r="C44" s="4">
        <v>1650</v>
      </c>
      <c r="D44" s="1"/>
    </row>
    <row r="45" spans="1:4" ht="15" customHeight="1" x14ac:dyDescent="0.25">
      <c r="A45" s="1"/>
      <c r="B45" s="3" t="s">
        <v>42</v>
      </c>
      <c r="C45" s="4">
        <v>50641</v>
      </c>
      <c r="D45" s="1"/>
    </row>
    <row r="46" spans="1:4" ht="15" customHeight="1" x14ac:dyDescent="0.25">
      <c r="A46" s="1"/>
      <c r="B46" s="3" t="s">
        <v>43</v>
      </c>
      <c r="C46" s="4">
        <v>47000</v>
      </c>
      <c r="D46" s="1"/>
    </row>
    <row r="47" spans="1:4" ht="15" customHeight="1" x14ac:dyDescent="0.25">
      <c r="A47" s="1"/>
      <c r="B47" s="3" t="s">
        <v>44</v>
      </c>
      <c r="C47" s="4">
        <v>20243</v>
      </c>
      <c r="D47" s="1"/>
    </row>
    <row r="48" spans="1:4" ht="15" customHeight="1" x14ac:dyDescent="0.25">
      <c r="A48" s="1"/>
      <c r="B48" s="3" t="s">
        <v>45</v>
      </c>
      <c r="C48" s="4">
        <f>C49</f>
        <v>14006606</v>
      </c>
      <c r="D48" s="1"/>
    </row>
    <row r="49" spans="1:4" ht="15" customHeight="1" x14ac:dyDescent="0.25">
      <c r="A49" s="1"/>
      <c r="B49" s="3" t="s">
        <v>46</v>
      </c>
      <c r="C49" s="4">
        <v>14006606</v>
      </c>
      <c r="D49" s="1"/>
    </row>
    <row r="50" spans="1:4" ht="15" customHeight="1" x14ac:dyDescent="0.25">
      <c r="A50" s="1"/>
      <c r="B50" s="3" t="s">
        <v>47</v>
      </c>
      <c r="C50" s="4">
        <v>5370444</v>
      </c>
      <c r="D50" s="1"/>
    </row>
    <row r="51" spans="1:4" ht="15" customHeight="1" x14ac:dyDescent="0.25">
      <c r="A51" s="1"/>
      <c r="B51" s="3" t="s">
        <v>48</v>
      </c>
      <c r="C51" s="4">
        <v>34000</v>
      </c>
      <c r="D51" s="1"/>
    </row>
    <row r="52" spans="1:4" ht="15" customHeight="1" x14ac:dyDescent="0.25">
      <c r="A52" s="1"/>
      <c r="B52" s="3" t="s">
        <v>49</v>
      </c>
      <c r="C52" s="4">
        <v>856310</v>
      </c>
      <c r="D52" s="1"/>
    </row>
    <row r="53" spans="1:4" ht="15" customHeight="1" x14ac:dyDescent="0.25">
      <c r="A53" s="1"/>
      <c r="B53" s="3" t="s">
        <v>50</v>
      </c>
      <c r="C53" s="4">
        <v>1239407</v>
      </c>
      <c r="D53" s="1"/>
    </row>
    <row r="54" spans="1:4" ht="15" customHeight="1" x14ac:dyDescent="0.25">
      <c r="A54" s="1"/>
      <c r="B54" s="3" t="s">
        <v>51</v>
      </c>
      <c r="C54" s="4">
        <v>367129</v>
      </c>
      <c r="D54" s="1"/>
    </row>
    <row r="55" spans="1:4" ht="15" customHeight="1" x14ac:dyDescent="0.25">
      <c r="A55" s="1"/>
      <c r="B55" s="3" t="s">
        <v>52</v>
      </c>
      <c r="C55" s="4">
        <v>662</v>
      </c>
      <c r="D55" s="1"/>
    </row>
    <row r="56" spans="1:4" ht="15" customHeight="1" x14ac:dyDescent="0.25">
      <c r="A56" s="1"/>
      <c r="B56" s="3" t="s">
        <v>53</v>
      </c>
      <c r="C56" s="4">
        <v>434500</v>
      </c>
      <c r="D56" s="1"/>
    </row>
    <row r="57" spans="1:4" ht="15" customHeight="1" x14ac:dyDescent="0.25">
      <c r="A57" s="1"/>
      <c r="B57" s="3" t="s">
        <v>54</v>
      </c>
      <c r="C57" s="4">
        <v>1415245</v>
      </c>
      <c r="D57" s="1"/>
    </row>
    <row r="58" spans="1:4" ht="15" customHeight="1" x14ac:dyDescent="0.25">
      <c r="A58" s="1"/>
      <c r="B58" s="3" t="s">
        <v>55</v>
      </c>
      <c r="C58" s="4">
        <v>353666</v>
      </c>
      <c r="D58" s="1"/>
    </row>
    <row r="59" spans="1:4" ht="15" customHeight="1" x14ac:dyDescent="0.25">
      <c r="A59" s="1"/>
      <c r="B59" s="3" t="s">
        <v>56</v>
      </c>
      <c r="C59" s="4">
        <v>25264</v>
      </c>
      <c r="D59" s="1"/>
    </row>
    <row r="60" spans="1:4" ht="15" customHeight="1" x14ac:dyDescent="0.25">
      <c r="A60" s="1"/>
      <c r="B60" s="3" t="s">
        <v>57</v>
      </c>
      <c r="C60" s="4">
        <v>279176</v>
      </c>
      <c r="D60" s="1"/>
    </row>
    <row r="61" spans="1:4" ht="15" customHeight="1" x14ac:dyDescent="0.25">
      <c r="A61" s="1"/>
      <c r="B61" s="3" t="s">
        <v>58</v>
      </c>
      <c r="C61" s="4">
        <v>8200</v>
      </c>
      <c r="D61" s="1"/>
    </row>
    <row r="62" spans="1:4" ht="15" customHeight="1" x14ac:dyDescent="0.25">
      <c r="A62" s="1"/>
      <c r="B62" s="3" t="s">
        <v>59</v>
      </c>
      <c r="C62" s="4">
        <v>43525</v>
      </c>
      <c r="D62" s="1"/>
    </row>
    <row r="63" spans="1:4" ht="15" customHeight="1" x14ac:dyDescent="0.25">
      <c r="A63" s="1"/>
      <c r="B63" s="3" t="s">
        <v>60</v>
      </c>
      <c r="C63" s="4">
        <v>394841</v>
      </c>
      <c r="D63" s="1"/>
    </row>
    <row r="64" spans="1:4" ht="15" customHeight="1" x14ac:dyDescent="0.25">
      <c r="A64" s="1"/>
      <c r="B64" s="3" t="s">
        <v>61</v>
      </c>
      <c r="C64" s="4">
        <v>3500</v>
      </c>
      <c r="D64" s="1"/>
    </row>
    <row r="65" spans="1:4" ht="15" customHeight="1" x14ac:dyDescent="0.25">
      <c r="A65" s="1"/>
      <c r="B65" s="3" t="s">
        <v>62</v>
      </c>
      <c r="C65" s="4">
        <v>40000</v>
      </c>
      <c r="D65" s="1"/>
    </row>
    <row r="66" spans="1:4" ht="15" customHeight="1" x14ac:dyDescent="0.25">
      <c r="A66" s="1"/>
      <c r="B66" s="3" t="s">
        <v>63</v>
      </c>
      <c r="C66" s="4">
        <v>7500</v>
      </c>
      <c r="D66" s="1"/>
    </row>
    <row r="67" spans="1:4" ht="15" customHeight="1" x14ac:dyDescent="0.25">
      <c r="A67" s="1"/>
      <c r="B67" s="3" t="s">
        <v>64</v>
      </c>
      <c r="C67" s="4">
        <v>5000</v>
      </c>
      <c r="D67" s="1"/>
    </row>
    <row r="68" spans="1:4" ht="15" customHeight="1" x14ac:dyDescent="0.25">
      <c r="A68" s="1"/>
      <c r="B68" s="3" t="s">
        <v>65</v>
      </c>
      <c r="C68" s="4">
        <v>1500</v>
      </c>
      <c r="D68" s="1"/>
    </row>
    <row r="69" spans="1:4" ht="15" customHeight="1" x14ac:dyDescent="0.25">
      <c r="A69" s="1"/>
      <c r="B69" s="3" t="s">
        <v>66</v>
      </c>
      <c r="C69" s="4">
        <v>44000</v>
      </c>
      <c r="D69" s="1"/>
    </row>
    <row r="70" spans="1:4" ht="15" customHeight="1" x14ac:dyDescent="0.25">
      <c r="A70" s="1"/>
      <c r="B70" s="3" t="s">
        <v>67</v>
      </c>
      <c r="C70" s="4">
        <v>1500</v>
      </c>
      <c r="D70" s="1"/>
    </row>
    <row r="71" spans="1:4" ht="15" customHeight="1" x14ac:dyDescent="0.25">
      <c r="A71" s="1"/>
      <c r="B71" s="3" t="s">
        <v>68</v>
      </c>
      <c r="C71" s="4">
        <v>28000</v>
      </c>
      <c r="D71" s="1"/>
    </row>
    <row r="72" spans="1:4" ht="15" customHeight="1" x14ac:dyDescent="0.25">
      <c r="A72" s="1"/>
      <c r="B72" s="3" t="s">
        <v>69</v>
      </c>
      <c r="C72" s="4">
        <v>4000</v>
      </c>
      <c r="D72" s="1"/>
    </row>
    <row r="73" spans="1:4" ht="15" customHeight="1" x14ac:dyDescent="0.25">
      <c r="A73" s="1"/>
      <c r="B73" s="3" t="s">
        <v>70</v>
      </c>
      <c r="C73" s="4">
        <v>38004</v>
      </c>
      <c r="D73" s="1"/>
    </row>
    <row r="74" spans="1:4" ht="15" customHeight="1" x14ac:dyDescent="0.25">
      <c r="A74" s="1"/>
      <c r="B74" s="3" t="s">
        <v>71</v>
      </c>
      <c r="C74" s="4">
        <v>2000</v>
      </c>
      <c r="D74" s="1"/>
    </row>
    <row r="75" spans="1:4" ht="15" customHeight="1" x14ac:dyDescent="0.25">
      <c r="A75" s="1"/>
      <c r="B75" s="3" t="s">
        <v>72</v>
      </c>
      <c r="C75" s="4">
        <v>3000</v>
      </c>
      <c r="D75" s="1"/>
    </row>
    <row r="76" spans="1:4" ht="15" customHeight="1" x14ac:dyDescent="0.25">
      <c r="A76" s="1"/>
      <c r="B76" s="3" t="s">
        <v>73</v>
      </c>
      <c r="C76" s="4">
        <v>1000</v>
      </c>
      <c r="D76" s="1"/>
    </row>
    <row r="77" spans="1:4" ht="15" customHeight="1" x14ac:dyDescent="0.25">
      <c r="A77" s="1"/>
      <c r="B77" s="3" t="s">
        <v>74</v>
      </c>
      <c r="C77" s="4">
        <v>868502</v>
      </c>
      <c r="D77" s="1"/>
    </row>
    <row r="78" spans="1:4" ht="15" customHeight="1" x14ac:dyDescent="0.25">
      <c r="A78" s="1"/>
      <c r="B78" s="3" t="s">
        <v>75</v>
      </c>
      <c r="C78" s="4">
        <v>256001</v>
      </c>
      <c r="D78" s="1"/>
    </row>
    <row r="79" spans="1:4" ht="15" customHeight="1" x14ac:dyDescent="0.25">
      <c r="A79" s="1"/>
      <c r="B79" s="3" t="s">
        <v>76</v>
      </c>
      <c r="C79" s="4">
        <v>11512</v>
      </c>
      <c r="D79" s="1"/>
    </row>
    <row r="80" spans="1:4" ht="15" customHeight="1" x14ac:dyDescent="0.25">
      <c r="A80" s="1"/>
      <c r="B80" s="3" t="s">
        <v>77</v>
      </c>
      <c r="C80" s="4">
        <v>219683</v>
      </c>
      <c r="D80" s="1"/>
    </row>
    <row r="81" spans="1:4" ht="15" customHeight="1" x14ac:dyDescent="0.25">
      <c r="A81" s="1"/>
      <c r="B81" s="3" t="s">
        <v>78</v>
      </c>
      <c r="C81" s="4">
        <v>2500</v>
      </c>
      <c r="D81" s="1"/>
    </row>
    <row r="82" spans="1:4" ht="15" customHeight="1" x14ac:dyDescent="0.25">
      <c r="A82" s="1"/>
      <c r="B82" s="3" t="s">
        <v>79</v>
      </c>
      <c r="C82" s="4">
        <v>8354</v>
      </c>
      <c r="D82" s="1"/>
    </row>
    <row r="83" spans="1:4" ht="15" customHeight="1" x14ac:dyDescent="0.25">
      <c r="A83" s="1"/>
      <c r="B83" s="3" t="s">
        <v>80</v>
      </c>
      <c r="C83" s="4">
        <v>855483</v>
      </c>
      <c r="D83" s="1"/>
    </row>
    <row r="84" spans="1:4" ht="15" customHeight="1" x14ac:dyDescent="0.25">
      <c r="A84" s="1"/>
      <c r="B84" s="3" t="s">
        <v>81</v>
      </c>
      <c r="C84" s="4">
        <v>2318</v>
      </c>
      <c r="D84" s="1"/>
    </row>
    <row r="85" spans="1:4" ht="15" customHeight="1" x14ac:dyDescent="0.25">
      <c r="A85" s="1"/>
      <c r="B85" s="3" t="s">
        <v>82</v>
      </c>
      <c r="C85" s="4">
        <v>26242</v>
      </c>
      <c r="D85" s="1"/>
    </row>
    <row r="86" spans="1:4" ht="15" customHeight="1" x14ac:dyDescent="0.25">
      <c r="A86" s="1"/>
      <c r="B86" s="3" t="s">
        <v>83</v>
      </c>
      <c r="C86" s="4">
        <v>5000</v>
      </c>
      <c r="D86" s="1"/>
    </row>
    <row r="87" spans="1:4" ht="15" customHeight="1" x14ac:dyDescent="0.25">
      <c r="A87" s="1"/>
      <c r="B87" s="3" t="s">
        <v>84</v>
      </c>
      <c r="C87" s="4">
        <v>5080</v>
      </c>
      <c r="D87" s="1"/>
    </row>
    <row r="88" spans="1:4" ht="15" customHeight="1" x14ac:dyDescent="0.25">
      <c r="A88" s="1"/>
      <c r="B88" s="3" t="s">
        <v>85</v>
      </c>
      <c r="C88" s="4">
        <v>800</v>
      </c>
      <c r="D88" s="1"/>
    </row>
    <row r="89" spans="1:4" ht="15" customHeight="1" x14ac:dyDescent="0.25">
      <c r="A89" s="1"/>
      <c r="B89" s="3" t="s">
        <v>86</v>
      </c>
      <c r="C89" s="4">
        <v>90000</v>
      </c>
      <c r="D89" s="1"/>
    </row>
    <row r="90" spans="1:4" ht="15" customHeight="1" x14ac:dyDescent="0.25">
      <c r="A90" s="1"/>
      <c r="B90" s="3" t="s">
        <v>87</v>
      </c>
      <c r="C90" s="4">
        <v>15800</v>
      </c>
      <c r="D90" s="1"/>
    </row>
    <row r="91" spans="1:4" ht="15" customHeight="1" x14ac:dyDescent="0.25">
      <c r="A91" s="1"/>
      <c r="B91" s="3" t="s">
        <v>88</v>
      </c>
      <c r="C91" s="4">
        <v>17810</v>
      </c>
      <c r="D91" s="1"/>
    </row>
    <row r="92" spans="1:4" ht="15" customHeight="1" x14ac:dyDescent="0.25">
      <c r="A92" s="1"/>
      <c r="B92" s="3" t="s">
        <v>89</v>
      </c>
      <c r="C92" s="4">
        <v>3000</v>
      </c>
      <c r="D92" s="1"/>
    </row>
    <row r="93" spans="1:4" ht="15" customHeight="1" x14ac:dyDescent="0.25">
      <c r="A93" s="1"/>
      <c r="B93" s="3" t="s">
        <v>90</v>
      </c>
      <c r="C93" s="4">
        <v>50991</v>
      </c>
      <c r="D93" s="1"/>
    </row>
    <row r="94" spans="1:4" ht="15" customHeight="1" x14ac:dyDescent="0.25">
      <c r="A94" s="1"/>
      <c r="B94" s="3" t="s">
        <v>91</v>
      </c>
      <c r="C94" s="4">
        <v>1670</v>
      </c>
      <c r="D94" s="1"/>
    </row>
    <row r="95" spans="1:4" ht="15" customHeight="1" x14ac:dyDescent="0.25">
      <c r="A95" s="1"/>
      <c r="B95" s="3" t="s">
        <v>92</v>
      </c>
      <c r="C95" s="4">
        <v>98330</v>
      </c>
      <c r="D95" s="1"/>
    </row>
    <row r="96" spans="1:4" ht="15" customHeight="1" x14ac:dyDescent="0.25">
      <c r="A96" s="1"/>
      <c r="B96" s="3" t="s">
        <v>93</v>
      </c>
      <c r="C96" s="4">
        <v>4000</v>
      </c>
      <c r="D96" s="1"/>
    </row>
    <row r="97" spans="1:4" ht="15" customHeight="1" x14ac:dyDescent="0.25">
      <c r="A97" s="1"/>
      <c r="B97" s="3" t="s">
        <v>94</v>
      </c>
      <c r="C97" s="4">
        <v>70784</v>
      </c>
      <c r="D97" s="1"/>
    </row>
    <row r="98" spans="1:4" ht="15" customHeight="1" x14ac:dyDescent="0.25">
      <c r="A98" s="1"/>
      <c r="B98" s="3" t="s">
        <v>95</v>
      </c>
      <c r="C98" s="4">
        <v>32265</v>
      </c>
      <c r="D98" s="1"/>
    </row>
    <row r="99" spans="1:4" ht="15" customHeight="1" x14ac:dyDescent="0.25">
      <c r="A99" s="1"/>
      <c r="B99" s="3" t="s">
        <v>96</v>
      </c>
      <c r="C99" s="4">
        <v>10234</v>
      </c>
      <c r="D99" s="1"/>
    </row>
    <row r="100" spans="1:4" ht="15" customHeight="1" x14ac:dyDescent="0.25">
      <c r="A100" s="1"/>
      <c r="B100" s="3" t="s">
        <v>97</v>
      </c>
      <c r="C100" s="4">
        <v>34800</v>
      </c>
      <c r="D100" s="1"/>
    </row>
    <row r="101" spans="1:4" ht="15" customHeight="1" x14ac:dyDescent="0.25">
      <c r="A101" s="1"/>
      <c r="B101" s="3" t="s">
        <v>98</v>
      </c>
      <c r="C101" s="4">
        <v>96660</v>
      </c>
      <c r="D101" s="1"/>
    </row>
    <row r="102" spans="1:4" ht="15" customHeight="1" x14ac:dyDescent="0.25">
      <c r="A102" s="1"/>
      <c r="B102" s="3" t="s">
        <v>99</v>
      </c>
      <c r="C102" s="4">
        <v>40150</v>
      </c>
      <c r="D102" s="1"/>
    </row>
    <row r="103" spans="1:4" ht="15" customHeight="1" x14ac:dyDescent="0.25">
      <c r="A103" s="1"/>
      <c r="B103" s="3" t="s">
        <v>100</v>
      </c>
      <c r="C103" s="4">
        <v>55000</v>
      </c>
      <c r="D103" s="1"/>
    </row>
    <row r="104" spans="1:4" ht="15" customHeight="1" x14ac:dyDescent="0.25">
      <c r="A104" s="1"/>
      <c r="B104" s="3" t="s">
        <v>101</v>
      </c>
      <c r="C104" s="4">
        <v>51300</v>
      </c>
      <c r="D104" s="1"/>
    </row>
    <row r="105" spans="1:4" ht="15" customHeight="1" x14ac:dyDescent="0.25">
      <c r="A105" s="1"/>
      <c r="B105" s="3" t="s">
        <v>102</v>
      </c>
      <c r="C105" s="4">
        <v>5000</v>
      </c>
      <c r="D105" s="1"/>
    </row>
    <row r="106" spans="1:4" ht="15" customHeight="1" x14ac:dyDescent="0.25">
      <c r="A106" s="1"/>
      <c r="B106" s="3" t="s">
        <v>103</v>
      </c>
      <c r="C106" s="4">
        <v>15000</v>
      </c>
      <c r="D106" s="1"/>
    </row>
    <row r="107" spans="1:4" ht="15" customHeight="1" x14ac:dyDescent="0.25">
      <c r="A107" s="1"/>
      <c r="B107" s="3" t="s">
        <v>104</v>
      </c>
      <c r="C107" s="4">
        <v>36164</v>
      </c>
      <c r="D107" s="1"/>
    </row>
    <row r="108" spans="1:4" ht="15" customHeight="1" x14ac:dyDescent="0.25">
      <c r="A108" s="1"/>
      <c r="B108" s="3" t="s">
        <v>105</v>
      </c>
      <c r="C108" s="4">
        <v>13800</v>
      </c>
      <c r="D108" s="1"/>
    </row>
    <row r="109" spans="1:4" ht="15" customHeight="1" x14ac:dyDescent="0.25">
      <c r="A109" s="1"/>
      <c r="B109" s="3" t="s">
        <v>106</v>
      </c>
      <c r="C109" s="4">
        <v>1000</v>
      </c>
      <c r="D109" s="1"/>
    </row>
    <row r="110" spans="1:4" ht="15" customHeight="1" x14ac:dyDescent="0.25">
      <c r="A110" s="1"/>
      <c r="B110" s="3" t="s">
        <v>107</v>
      </c>
      <c r="C110" s="4">
        <v>8300</v>
      </c>
      <c r="D110" s="1"/>
    </row>
    <row r="111" spans="1:4" ht="15" customHeight="1" x14ac:dyDescent="0.25">
      <c r="A111" s="1"/>
      <c r="B111" s="3" t="s">
        <v>108</v>
      </c>
      <c r="C111" s="4">
        <v>8300</v>
      </c>
      <c r="D111" s="1"/>
    </row>
    <row r="112" spans="1:4" ht="15" customHeight="1" x14ac:dyDescent="0.25">
      <c r="A112" s="1"/>
      <c r="B112" s="3" t="s">
        <v>109</v>
      </c>
      <c r="C112" s="4">
        <v>8300</v>
      </c>
      <c r="D112" s="1"/>
    </row>
    <row r="113" spans="1:4" ht="15" customHeight="1" x14ac:dyDescent="0.25">
      <c r="A113" s="1"/>
      <c r="B113" s="3" t="s">
        <v>110</v>
      </c>
      <c r="C113" s="4">
        <v>2250294</v>
      </c>
      <c r="D113" s="1"/>
    </row>
    <row r="114" spans="1:4" ht="15" customHeight="1" x14ac:dyDescent="0.25">
      <c r="A114" s="1"/>
      <c r="B114" s="3" t="s">
        <v>111</v>
      </c>
      <c r="C114" s="4">
        <v>1769269</v>
      </c>
      <c r="D114" s="1"/>
    </row>
    <row r="115" spans="1:4" ht="15" customHeight="1" x14ac:dyDescent="0.25">
      <c r="A115" s="1"/>
      <c r="B115" s="3" t="s">
        <v>112</v>
      </c>
      <c r="C115" s="4">
        <v>1500475</v>
      </c>
      <c r="D115" s="1"/>
    </row>
    <row r="116" spans="1:4" ht="15" customHeight="1" x14ac:dyDescent="0.25">
      <c r="A116" s="1"/>
      <c r="B116" s="3" t="s">
        <v>113</v>
      </c>
      <c r="C116" s="4">
        <v>18794</v>
      </c>
      <c r="D116" s="1"/>
    </row>
    <row r="117" spans="1:4" ht="15" customHeight="1" x14ac:dyDescent="0.25">
      <c r="A117" s="1"/>
      <c r="B117" s="3" t="s">
        <v>114</v>
      </c>
      <c r="C117" s="4">
        <v>250000</v>
      </c>
      <c r="D117" s="1"/>
    </row>
    <row r="118" spans="1:4" ht="15" customHeight="1" x14ac:dyDescent="0.25">
      <c r="A118" s="1"/>
      <c r="B118" s="3" t="s">
        <v>115</v>
      </c>
      <c r="C118" s="4">
        <v>481025</v>
      </c>
      <c r="D118" s="1"/>
    </row>
    <row r="119" spans="1:4" ht="15" customHeight="1" x14ac:dyDescent="0.25">
      <c r="A119" s="1"/>
      <c r="B119" s="3" t="s">
        <v>116</v>
      </c>
      <c r="C119" s="4">
        <v>466584</v>
      </c>
      <c r="D119" s="1"/>
    </row>
    <row r="120" spans="1:4" ht="15" customHeight="1" x14ac:dyDescent="0.25">
      <c r="A120" s="1"/>
      <c r="B120" s="3" t="s">
        <v>117</v>
      </c>
      <c r="C120" s="4">
        <v>13578</v>
      </c>
      <c r="D120" s="1"/>
    </row>
    <row r="121" spans="1:4" ht="15" customHeight="1" x14ac:dyDescent="0.25">
      <c r="A121" s="1"/>
      <c r="B121" s="3" t="s">
        <v>118</v>
      </c>
      <c r="C121" s="4">
        <v>863</v>
      </c>
      <c r="D121" s="1"/>
    </row>
    <row r="122" spans="1:4" ht="15" customHeight="1" x14ac:dyDescent="0.25">
      <c r="A122" s="1"/>
      <c r="B122" s="3" t="s">
        <v>119</v>
      </c>
      <c r="C122" s="4">
        <v>81490</v>
      </c>
      <c r="D122" s="1"/>
    </row>
    <row r="123" spans="1:4" ht="15" customHeight="1" x14ac:dyDescent="0.25">
      <c r="A123" s="1"/>
      <c r="B123" s="3" t="s">
        <v>120</v>
      </c>
      <c r="C123" s="4">
        <v>1000</v>
      </c>
      <c r="D123" s="1"/>
    </row>
    <row r="124" spans="1:4" ht="15" customHeight="1" x14ac:dyDescent="0.25">
      <c r="A124" s="1"/>
      <c r="B124" s="3" t="s">
        <v>121</v>
      </c>
      <c r="C124" s="4">
        <v>1000</v>
      </c>
      <c r="D124" s="1"/>
    </row>
    <row r="125" spans="1:4" ht="15" customHeight="1" x14ac:dyDescent="0.25">
      <c r="A125" s="1"/>
      <c r="B125" s="3" t="s">
        <v>122</v>
      </c>
      <c r="C125" s="4">
        <v>80490</v>
      </c>
      <c r="D125" s="1"/>
    </row>
    <row r="126" spans="1:4" ht="15" customHeight="1" x14ac:dyDescent="0.25">
      <c r="A126" s="1"/>
      <c r="B126" s="3" t="s">
        <v>123</v>
      </c>
      <c r="C126" s="4">
        <v>26940</v>
      </c>
      <c r="D126" s="1"/>
    </row>
    <row r="127" spans="1:4" ht="15" customHeight="1" x14ac:dyDescent="0.25">
      <c r="A127" s="1"/>
      <c r="B127" s="3" t="s">
        <v>124</v>
      </c>
      <c r="C127" s="4">
        <v>19250</v>
      </c>
      <c r="D127" s="1"/>
    </row>
    <row r="128" spans="1:4" ht="15" customHeight="1" x14ac:dyDescent="0.25">
      <c r="A128" s="1"/>
      <c r="B128" s="3" t="s">
        <v>125</v>
      </c>
      <c r="C128" s="4">
        <v>5725</v>
      </c>
      <c r="D128" s="1"/>
    </row>
    <row r="129" spans="1:4" ht="15" customHeight="1" x14ac:dyDescent="0.25">
      <c r="A129" s="1"/>
      <c r="B129" s="3" t="s">
        <v>126</v>
      </c>
      <c r="C129" s="4">
        <v>14400</v>
      </c>
      <c r="D129" s="1"/>
    </row>
    <row r="130" spans="1:4" ht="15" customHeight="1" x14ac:dyDescent="0.25">
      <c r="A130" s="1"/>
      <c r="B130" s="3" t="s">
        <v>127</v>
      </c>
      <c r="C130" s="4">
        <v>225</v>
      </c>
      <c r="D130" s="1"/>
    </row>
    <row r="131" spans="1:4" ht="15" customHeight="1" x14ac:dyDescent="0.25">
      <c r="A131" s="1"/>
      <c r="B131" s="3" t="s">
        <v>128</v>
      </c>
      <c r="C131" s="4">
        <v>1800</v>
      </c>
      <c r="D131" s="1"/>
    </row>
    <row r="132" spans="1:4" ht="15" customHeight="1" x14ac:dyDescent="0.25">
      <c r="A132" s="1"/>
      <c r="B132" s="3" t="s">
        <v>129</v>
      </c>
      <c r="C132" s="4">
        <v>5750</v>
      </c>
      <c r="D132" s="1"/>
    </row>
    <row r="133" spans="1:4" ht="15" customHeight="1" x14ac:dyDescent="0.25">
      <c r="A133" s="1"/>
      <c r="B133" s="3" t="s">
        <v>130</v>
      </c>
      <c r="C133" s="4">
        <v>6400</v>
      </c>
      <c r="D133" s="1"/>
    </row>
    <row r="134" spans="1:4" ht="15" customHeight="1" x14ac:dyDescent="0.25">
      <c r="A134" s="1"/>
      <c r="B134" s="3" t="s">
        <v>131</v>
      </c>
      <c r="C134" s="4">
        <v>397372</v>
      </c>
      <c r="D134" s="1"/>
    </row>
    <row r="135" spans="1:4" ht="15" customHeight="1" x14ac:dyDescent="0.25">
      <c r="A135" s="1"/>
      <c r="B135" s="3" t="s">
        <v>132</v>
      </c>
      <c r="C135" s="4">
        <v>397372</v>
      </c>
      <c r="D135" s="1"/>
    </row>
    <row r="136" spans="1:4" ht="15" customHeight="1" x14ac:dyDescent="0.25">
      <c r="A136" s="1"/>
      <c r="B136" s="3" t="s">
        <v>133</v>
      </c>
      <c r="C136" s="4">
        <v>200</v>
      </c>
      <c r="D136" s="1"/>
    </row>
    <row r="137" spans="1:4" ht="15" customHeight="1" x14ac:dyDescent="0.25">
      <c r="A137" s="1"/>
      <c r="B137" s="3" t="s">
        <v>134</v>
      </c>
      <c r="C137" s="4">
        <v>750</v>
      </c>
      <c r="D137" s="1"/>
    </row>
    <row r="138" spans="1:4" ht="15" customHeight="1" x14ac:dyDescent="0.25">
      <c r="A138" s="1"/>
      <c r="B138" s="3" t="s">
        <v>135</v>
      </c>
      <c r="C138" s="4">
        <v>110100</v>
      </c>
      <c r="D138" s="1"/>
    </row>
    <row r="139" spans="1:4" ht="15" customHeight="1" x14ac:dyDescent="0.25">
      <c r="A139" s="1"/>
      <c r="B139" s="3" t="s">
        <v>136</v>
      </c>
      <c r="C139" s="4">
        <v>910</v>
      </c>
      <c r="D139" s="1"/>
    </row>
    <row r="140" spans="1:4" ht="15" customHeight="1" x14ac:dyDescent="0.25">
      <c r="A140" s="1"/>
      <c r="B140" s="3" t="s">
        <v>137</v>
      </c>
      <c r="C140" s="4">
        <v>225000</v>
      </c>
      <c r="D140" s="1"/>
    </row>
    <row r="141" spans="1:4" ht="15" customHeight="1" x14ac:dyDescent="0.25">
      <c r="A141" s="1"/>
      <c r="B141" s="3" t="s">
        <v>138</v>
      </c>
      <c r="C141" s="4">
        <v>18000</v>
      </c>
      <c r="D141" s="1"/>
    </row>
    <row r="142" spans="1:4" ht="15" customHeight="1" x14ac:dyDescent="0.25">
      <c r="A142" s="1"/>
      <c r="B142" s="3" t="s">
        <v>139</v>
      </c>
      <c r="C142" s="4">
        <v>10</v>
      </c>
      <c r="D142" s="1"/>
    </row>
    <row r="143" spans="1:4" ht="15" customHeight="1" x14ac:dyDescent="0.25">
      <c r="A143" s="1"/>
      <c r="B143" s="3" t="s">
        <v>140</v>
      </c>
      <c r="C143" s="4">
        <v>1580</v>
      </c>
      <c r="D143" s="1"/>
    </row>
    <row r="144" spans="1:4" ht="15" customHeight="1" x14ac:dyDescent="0.25">
      <c r="A144" s="1"/>
      <c r="B144" s="3" t="s">
        <v>141</v>
      </c>
      <c r="C144" s="4">
        <v>5004</v>
      </c>
      <c r="D144" s="1"/>
    </row>
    <row r="145" spans="1:4" ht="15" customHeight="1" x14ac:dyDescent="0.25">
      <c r="A145" s="1"/>
      <c r="B145" s="3" t="s">
        <v>142</v>
      </c>
      <c r="C145" s="4">
        <v>6000</v>
      </c>
      <c r="D145" s="1"/>
    </row>
    <row r="146" spans="1:4" ht="15" customHeight="1" x14ac:dyDescent="0.25">
      <c r="A146" s="1"/>
      <c r="B146" s="3" t="s">
        <v>143</v>
      </c>
      <c r="C146" s="4">
        <v>3500</v>
      </c>
      <c r="D146" s="1"/>
    </row>
    <row r="147" spans="1:4" ht="15" customHeight="1" x14ac:dyDescent="0.25">
      <c r="A147" s="1"/>
      <c r="B147" s="3" t="s">
        <v>144</v>
      </c>
      <c r="C147" s="4">
        <v>20676</v>
      </c>
      <c r="D147" s="1"/>
    </row>
    <row r="148" spans="1:4" ht="15" customHeight="1" x14ac:dyDescent="0.25">
      <c r="A148" s="1"/>
      <c r="B148" s="3" t="s">
        <v>145</v>
      </c>
      <c r="C148" s="4">
        <v>5642</v>
      </c>
      <c r="D148" s="1"/>
    </row>
    <row r="149" spans="1:4" ht="15" customHeight="1" x14ac:dyDescent="0.25">
      <c r="A149" s="1"/>
      <c r="B149" s="3" t="s">
        <v>146</v>
      </c>
      <c r="C149" s="4">
        <v>39000</v>
      </c>
      <c r="D149" s="1"/>
    </row>
    <row r="150" spans="1:4" ht="15" customHeight="1" x14ac:dyDescent="0.25">
      <c r="A150" s="1"/>
      <c r="B150" s="3" t="s">
        <v>147</v>
      </c>
      <c r="C150" s="4">
        <v>39000</v>
      </c>
      <c r="D150" s="1"/>
    </row>
    <row r="151" spans="1:4" ht="15" customHeight="1" x14ac:dyDescent="0.25">
      <c r="A151" s="1"/>
      <c r="B151" s="3" t="s">
        <v>148</v>
      </c>
      <c r="C151" s="4">
        <v>39000</v>
      </c>
      <c r="D151" s="1"/>
    </row>
    <row r="152" spans="1:4" ht="15" customHeight="1" x14ac:dyDescent="0.25">
      <c r="A152" s="1"/>
      <c r="B152" s="3" t="s">
        <v>149</v>
      </c>
      <c r="C152" s="4">
        <v>25000</v>
      </c>
      <c r="D152" s="1"/>
    </row>
    <row r="153" spans="1:4" ht="15" customHeight="1" x14ac:dyDescent="0.25">
      <c r="A153" s="1"/>
      <c r="B153" s="3" t="s">
        <v>150</v>
      </c>
      <c r="C153" s="4">
        <v>25000</v>
      </c>
      <c r="D153" s="1"/>
    </row>
    <row r="154" spans="1:4" ht="15" customHeight="1" x14ac:dyDescent="0.25">
      <c r="A154" s="1"/>
      <c r="B154" s="3" t="s">
        <v>151</v>
      </c>
      <c r="C154" s="4">
        <v>25000</v>
      </c>
      <c r="D154" s="1"/>
    </row>
    <row r="155" spans="1:4" ht="15" customHeight="1" x14ac:dyDescent="0.25">
      <c r="A155" s="1"/>
      <c r="B155" s="3" t="s">
        <v>152</v>
      </c>
      <c r="C155" s="4">
        <v>1200</v>
      </c>
      <c r="D155" s="1"/>
    </row>
    <row r="156" spans="1:4" ht="15" customHeight="1" x14ac:dyDescent="0.25">
      <c r="A156" s="1"/>
      <c r="B156" s="3" t="s">
        <v>153</v>
      </c>
      <c r="C156" s="4">
        <v>1200</v>
      </c>
      <c r="D156" s="1"/>
    </row>
    <row r="157" spans="1:4" ht="15" customHeight="1" x14ac:dyDescent="0.25">
      <c r="A157" s="1"/>
      <c r="B157" s="3" t="s">
        <v>154</v>
      </c>
      <c r="C157" s="4">
        <v>1200</v>
      </c>
      <c r="D157" s="1"/>
    </row>
    <row r="158" spans="1:4" ht="15" customHeight="1" x14ac:dyDescent="0.25">
      <c r="A158" s="1"/>
      <c r="B158" s="3" t="s">
        <v>155</v>
      </c>
      <c r="C158" s="4">
        <v>130000</v>
      </c>
      <c r="D158" s="1"/>
    </row>
    <row r="159" spans="1:4" ht="15" customHeight="1" x14ac:dyDescent="0.25">
      <c r="A159" s="1"/>
      <c r="B159" s="3" t="s">
        <v>156</v>
      </c>
      <c r="C159" s="4">
        <v>130000</v>
      </c>
      <c r="D159" s="1"/>
    </row>
    <row r="160" spans="1:4" ht="15" customHeight="1" x14ac:dyDescent="0.25">
      <c r="A160" s="1"/>
      <c r="B160" s="3" t="s">
        <v>157</v>
      </c>
      <c r="C160" s="4">
        <v>130000</v>
      </c>
      <c r="D160" s="1"/>
    </row>
    <row r="161" spans="1:4" ht="15" customHeight="1" x14ac:dyDescent="0.25">
      <c r="A161" s="1"/>
      <c r="B161" s="3" t="s">
        <v>158</v>
      </c>
      <c r="C161" s="4">
        <v>130000</v>
      </c>
      <c r="D161" s="1"/>
    </row>
    <row r="162" spans="1:4" ht="15" customHeight="1" x14ac:dyDescent="0.25">
      <c r="A162" s="1"/>
      <c r="B162" s="5" t="s">
        <v>159</v>
      </c>
      <c r="C162" s="6">
        <v>0</v>
      </c>
      <c r="D162" s="1"/>
    </row>
  </sheetData>
  <mergeCells count="3">
    <mergeCell ref="B1:C1"/>
    <mergeCell ref="B2:C2"/>
    <mergeCell ref="B3:C3"/>
  </mergeCells>
  <printOptions horizontalCentered="1"/>
  <pageMargins left="0" right="0" top="0.59055118110236227" bottom="0.59055118110236227" header="0" footer="0"/>
  <pageSetup orientation="portrait" r:id="rId1"/>
  <headerFooter>
    <oddHeader>&amp;RALLEGATO "B"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GB_StampaBudgetSemplificata</vt:lpstr>
      <vt:lpstr>JR_PAGE_ANCHOR_0_1</vt:lpstr>
      <vt:lpstr>GB_StampaBudgetSemplificata!Titoli_stampa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2021-12-22T13:07:02Z</dcterms:created>
  <dcterms:modified xsi:type="dcterms:W3CDTF">2021-12-23T15:30:47Z</dcterms:modified>
</cp:coreProperties>
</file>